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SIEGE ANR\SUBVENTION La POSTE\SUBV 2019\1ère part\"/>
    </mc:Choice>
  </mc:AlternateContent>
  <xr:revisionPtr revIDLastSave="0" documentId="8_{59B1C783-78DB-4ECD-8FB3-A34E5EE8EA12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8" i="1"/>
  <c r="F10" i="1"/>
  <c r="F11" i="1"/>
  <c r="F12" i="1"/>
  <c r="F13" i="1"/>
  <c r="F15" i="1"/>
  <c r="F17" i="1"/>
  <c r="F18" i="1"/>
  <c r="F21" i="1"/>
  <c r="F22" i="1"/>
  <c r="F24" i="1"/>
  <c r="F25" i="1"/>
  <c r="F26" i="1"/>
  <c r="F32" i="1"/>
  <c r="F34" i="1"/>
  <c r="F36" i="1"/>
  <c r="F39" i="1"/>
  <c r="F42" i="1"/>
  <c r="F44" i="1"/>
  <c r="F46" i="1"/>
  <c r="F48" i="1"/>
  <c r="F49" i="1"/>
  <c r="F52" i="1"/>
  <c r="F53" i="1"/>
  <c r="F54" i="1"/>
  <c r="F55" i="1"/>
  <c r="F56" i="1"/>
  <c r="F57" i="1"/>
  <c r="F59" i="1"/>
  <c r="F60" i="1"/>
  <c r="F61" i="1"/>
  <c r="F62" i="1"/>
  <c r="F65" i="1"/>
  <c r="F66" i="1"/>
  <c r="F68" i="1"/>
  <c r="F70" i="1"/>
  <c r="F71" i="1"/>
  <c r="F74" i="1"/>
  <c r="F77" i="1"/>
  <c r="F78" i="1"/>
  <c r="F82" i="1"/>
  <c r="F83" i="1"/>
  <c r="F85" i="1"/>
  <c r="F88" i="1"/>
  <c r="F89" i="1"/>
  <c r="F92" i="1"/>
  <c r="F97" i="1"/>
  <c r="F99" i="1"/>
  <c r="F100" i="1"/>
  <c r="F102" i="1"/>
  <c r="D69" i="1"/>
  <c r="F69" i="1" s="1"/>
  <c r="D6" i="1"/>
  <c r="F6" i="1" s="1"/>
  <c r="D7" i="1"/>
  <c r="F7" i="1" s="1"/>
  <c r="D9" i="1"/>
  <c r="F9" i="1" s="1"/>
  <c r="D14" i="1"/>
  <c r="F14" i="1" s="1"/>
  <c r="D16" i="1"/>
  <c r="F16" i="1" s="1"/>
  <c r="D19" i="1"/>
  <c r="F19" i="1" s="1"/>
  <c r="D20" i="1"/>
  <c r="F20" i="1" s="1"/>
  <c r="D23" i="1"/>
  <c r="F23" i="1" s="1"/>
  <c r="D27" i="1"/>
  <c r="F27" i="1" s="1"/>
  <c r="D28" i="1"/>
  <c r="F28" i="1" s="1"/>
  <c r="D29" i="1"/>
  <c r="F29" i="1" s="1"/>
  <c r="D30" i="1"/>
  <c r="F30" i="1" s="1"/>
  <c r="D31" i="1"/>
  <c r="F31" i="1" s="1"/>
  <c r="D33" i="1"/>
  <c r="F33" i="1" s="1"/>
  <c r="D35" i="1"/>
  <c r="F35" i="1" s="1"/>
  <c r="D37" i="1"/>
  <c r="F37" i="1" s="1"/>
  <c r="D38" i="1"/>
  <c r="F38" i="1" s="1"/>
  <c r="D40" i="1"/>
  <c r="F40" i="1" s="1"/>
  <c r="D41" i="1"/>
  <c r="F41" i="1" s="1"/>
  <c r="D43" i="1"/>
  <c r="F43" i="1" s="1"/>
  <c r="D45" i="1"/>
  <c r="F45" i="1" s="1"/>
  <c r="D46" i="1"/>
  <c r="D47" i="1"/>
  <c r="F47" i="1" s="1"/>
  <c r="D50" i="1"/>
  <c r="F50" i="1" s="1"/>
  <c r="D51" i="1"/>
  <c r="F51" i="1" s="1"/>
  <c r="D58" i="1"/>
  <c r="F58" i="1" s="1"/>
  <c r="D63" i="1"/>
  <c r="F63" i="1" s="1"/>
  <c r="D64" i="1"/>
  <c r="F64" i="1" s="1"/>
  <c r="D67" i="1"/>
  <c r="F67" i="1" s="1"/>
  <c r="D72" i="1"/>
  <c r="F72" i="1" s="1"/>
  <c r="D73" i="1"/>
  <c r="F73" i="1" s="1"/>
  <c r="D75" i="1"/>
  <c r="F75" i="1" s="1"/>
  <c r="D76" i="1"/>
  <c r="F76" i="1" s="1"/>
  <c r="D78" i="1"/>
  <c r="D79" i="1"/>
  <c r="F79" i="1" s="1"/>
  <c r="D80" i="1"/>
  <c r="F80" i="1" s="1"/>
  <c r="D81" i="1"/>
  <c r="F81" i="1" s="1"/>
  <c r="D82" i="1"/>
  <c r="D84" i="1"/>
  <c r="F84" i="1" s="1"/>
  <c r="D86" i="1"/>
  <c r="F86" i="1" s="1"/>
  <c r="D87" i="1"/>
  <c r="F87" i="1" s="1"/>
  <c r="D90" i="1"/>
  <c r="F90" i="1" s="1"/>
  <c r="D91" i="1"/>
  <c r="F91" i="1" s="1"/>
  <c r="D93" i="1"/>
  <c r="F93" i="1" s="1"/>
  <c r="D94" i="1"/>
  <c r="F94" i="1" s="1"/>
  <c r="D95" i="1"/>
  <c r="F95" i="1" s="1"/>
  <c r="D96" i="1"/>
  <c r="F96" i="1" s="1"/>
  <c r="D98" i="1"/>
  <c r="F98" i="1" s="1"/>
  <c r="D101" i="1"/>
  <c r="F101" i="1" s="1"/>
  <c r="D103" i="1"/>
  <c r="F103" i="1" s="1"/>
  <c r="D3" i="1"/>
  <c r="F3" i="1" s="1"/>
  <c r="B109" i="1"/>
  <c r="B10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NOBODY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NOBODY: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AU 18/10/2016</t>
        </r>
      </text>
    </comment>
  </commentList>
</comments>
</file>

<file path=xl/sharedStrings.xml><?xml version="1.0" encoding="utf-8"?>
<sst xmlns="http://schemas.openxmlformats.org/spreadsheetml/2006/main" count="114" uniqueCount="114">
  <si>
    <t>Groupes</t>
  </si>
  <si>
    <t>1 ère part
DNAS</t>
  </si>
  <si>
    <t>1 ère part
Compense
Loyer</t>
  </si>
  <si>
    <t>Total DNAS
2018</t>
  </si>
  <si>
    <t>1 ère part
SUB 2019</t>
  </si>
  <si>
    <t>AIN</t>
  </si>
  <si>
    <t>AISNE</t>
  </si>
  <si>
    <t>ALLIER</t>
  </si>
  <si>
    <t>ALPES HAUT PROV</t>
  </si>
  <si>
    <t>HAUTES ALPES</t>
  </si>
  <si>
    <t>ALPES MARIT</t>
  </si>
  <si>
    <t>ARDECHE</t>
  </si>
  <si>
    <t>ARDENNES</t>
  </si>
  <si>
    <t>ARIEGE</t>
  </si>
  <si>
    <t>AUBE</t>
  </si>
  <si>
    <t>AUDE</t>
  </si>
  <si>
    <t>AVEYRON</t>
  </si>
  <si>
    <t>BOUCHES RHONE</t>
  </si>
  <si>
    <t>CALVADOS</t>
  </si>
  <si>
    <t>CANTAL</t>
  </si>
  <si>
    <t>CHARENTE</t>
  </si>
  <si>
    <t>CHARENTE MARIT</t>
  </si>
  <si>
    <t>CHER</t>
  </si>
  <si>
    <t>CORREZE</t>
  </si>
  <si>
    <t>COTE D'OR</t>
  </si>
  <si>
    <t>COTES D'ARMOR</t>
  </si>
  <si>
    <t>CREUSE</t>
  </si>
  <si>
    <t>DORDOGNE</t>
  </si>
  <si>
    <t>DOUBS</t>
  </si>
  <si>
    <t>DROME</t>
  </si>
  <si>
    <t>EURE</t>
  </si>
  <si>
    <t>EURE ET LOIR</t>
  </si>
  <si>
    <t>FINISTERE</t>
  </si>
  <si>
    <t>GARD</t>
  </si>
  <si>
    <t>HTE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</si>
  <si>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</si>
  <si>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</si>
  <si>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</si>
  <si>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</si>
  <si>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</si>
  <si>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</si>
  <si>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</si>
  <si>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</si>
  <si>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</si>
  <si>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</si>
  <si>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</si>
  <si>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</si>
  <si>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</t>
  </si>
  <si>
    <t>LOIRET</t>
  </si>
  <si>
    <t>LOT</t>
  </si>
  <si>
    <t>LOT ET GAR</t>
  </si>
  <si>
    <t>LOZERE</t>
  </si>
  <si>
    <t>MAINE ET LOIRE</t>
  </si>
  <si>
    <t>MANCHE</t>
  </si>
  <si>
    <t>MARNE</t>
  </si>
  <si>
    <t>HAUTE MARNE</t>
  </si>
  <si>
    <t>MAYENNE</t>
  </si>
  <si>
    <t>MEURTHE MOS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</si>
  <si>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</si>
  <si>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</si>
  <si>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</si>
  <si>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</si>
  <si>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</si>
  <si>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</si>
  <si>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</si>
  <si>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</si>
  <si>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</si>
  <si>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 ATLAN</t>
  </si>
  <si>
    <t>HTES PYR</t>
  </si>
  <si>
    <t>PYR ORIENT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</si>
  <si>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</si>
  <si>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</si>
  <si>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</si>
  <si>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</si>
  <si>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</si>
  <si>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</si>
  <si>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</si>
  <si>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</si>
  <si>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</si>
  <si>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</si>
  <si>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</si>
  <si>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</si>
  <si>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SEVRES</t>
  </si>
  <si>
    <t>SOMME</t>
  </si>
  <si>
    <t>TARN</t>
  </si>
  <si>
    <t>TARN GAR</t>
  </si>
  <si>
    <t>VAR</t>
  </si>
  <si>
    <t>VAUCLUSE</t>
  </si>
  <si>
    <t>VENDEE</t>
  </si>
  <si>
    <t>VIENNE</t>
  </si>
  <si>
    <t>HAUTE VIENNE</t>
  </si>
  <si>
    <t>VOSGES</t>
  </si>
  <si>
    <t>YONNE</t>
  </si>
  <si>
    <t xml:space="preserve"> BELFORT</t>
  </si>
  <si>
    <t>ESSONNE</t>
  </si>
  <si>
    <t>HAUTS SEINE</t>
  </si>
  <si>
    <t>SEINE ST DENIS</t>
  </si>
  <si>
    <t>VAL DE MARNE</t>
  </si>
  <si>
    <t>VAL D'OISE</t>
  </si>
  <si>
    <t>CORSE DU SUD</t>
  </si>
  <si>
    <t>HAUTE CORSE</t>
  </si>
  <si>
    <t>GUADELOUPE</t>
  </si>
  <si>
    <t>MARTINIQUE</t>
  </si>
  <si>
    <t>GUYANNE</t>
  </si>
  <si>
    <t>REUNION</t>
  </si>
  <si>
    <t>POLYNESIE</t>
  </si>
  <si>
    <t>Tous les montants ont été arrondis à l'euro</t>
  </si>
  <si>
    <t xml:space="preserve">Loyer </t>
  </si>
  <si>
    <t>Compense Loyer Maxi</t>
  </si>
  <si>
    <t>IDF :</t>
  </si>
  <si>
    <t>20 m² à 24,10</t>
  </si>
  <si>
    <t>Province :</t>
  </si>
  <si>
    <t>20 m² à 11,70</t>
  </si>
  <si>
    <t>La première part ne tient pas compte des cotisants au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</si>
</sst>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0#"/>
    <numFmt numFmtId="166" formatCode="_-* #,##0\ _€_-;\-* #,##0\ _€_-;_-* &quot;-&quot;??\ _€_-;_-@_-"/>
    <numFmt numFmtId="167" formatCode="_-* #,##0.00\ _€_-;\-* #,##0.00\ _€_-;_-* &quot;-&quot;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0"/>
      <color theme="8" tint="-0.249977111117893"/>
      <name val="Arial"/>
      <family val="2"/>
    </font>
    <font>
      <b/>
      <sz val="11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8" fillId="0" borderId="2" xfId="0" applyFont="1" applyBorder="1" applyAlignment="1">
      <alignment vertical="center"/>
    </xf>
    <xf numFmtId="165" fontId="10" fillId="0" borderId="3" xfId="2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65" fontId="10" fillId="0" borderId="4" xfId="2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165" fontId="10" fillId="0" borderId="5" xfId="2" applyNumberFormat="1" applyFont="1" applyBorder="1" applyAlignment="1">
      <alignment horizontal="center" vertical="center"/>
    </xf>
    <xf numFmtId="3" fontId="10" fillId="0" borderId="4" xfId="2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3" fontId="4" fillId="0" borderId="4" xfId="2" applyNumberFormat="1" applyFont="1" applyBorder="1" applyAlignment="1">
      <alignment horizontal="center" vertical="center"/>
    </xf>
    <xf numFmtId="3" fontId="10" fillId="0" borderId="3" xfId="2" applyNumberFormat="1" applyFont="1" applyBorder="1" applyAlignment="1">
      <alignment horizontal="center" vertical="center"/>
    </xf>
    <xf numFmtId="0" fontId="3" fillId="0" borderId="0" xfId="0" applyFont="1"/>
    <xf numFmtId="3" fontId="3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/>
    <xf numFmtId="0" fontId="13" fillId="0" borderId="0" xfId="0" applyFont="1"/>
    <xf numFmtId="0" fontId="2" fillId="0" borderId="8" xfId="0" applyFont="1" applyBorder="1" applyAlignment="1">
      <alignment horizontal="center" vertical="center" wrapText="1"/>
    </xf>
    <xf numFmtId="166" fontId="0" fillId="0" borderId="0" xfId="0" applyNumberFormat="1"/>
    <xf numFmtId="166" fontId="0" fillId="0" borderId="7" xfId="0" applyNumberFormat="1" applyBorder="1"/>
    <xf numFmtId="167" fontId="0" fillId="0" borderId="0" xfId="0" applyNumberFormat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14" fillId="0" borderId="0" xfId="1" applyNumberFormat="1" applyFont="1"/>
    <xf numFmtId="0" fontId="15" fillId="0" borderId="0" xfId="0" applyFont="1"/>
    <xf numFmtId="0" fontId="16" fillId="0" borderId="1" xfId="0" applyFont="1" applyBorder="1" applyAlignment="1">
      <alignment horizontal="center" vertical="center" wrapText="1"/>
    </xf>
    <xf numFmtId="166" fontId="14" fillId="0" borderId="7" xfId="1" applyNumberFormat="1" applyFont="1" applyBorder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1" fontId="19" fillId="0" borderId="6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3">
    <cellStyle name="Milliers" xfId="1" builtinId="3"/>
    <cellStyle name="Normal" xfId="0" builtinId="0"/>
    <cellStyle name="Normal_Feuil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"/>
  <sheetViews>
    <sheetView tabSelected="1" workbookViewId="0">
      <selection activeCell="J110" sqref="J110"/>
    </sheetView>
  </sheetViews>
  <sheetFormatPr baseColWidth="10" defaultRowHeight="15" x14ac:dyDescent="0.25"/>
  <cols>
    <col min="3" max="3" width="12.85546875" style="29" bestFit="1" customWidth="1"/>
    <col min="4" max="4" width="12.85546875" bestFit="1" customWidth="1"/>
    <col min="5" max="5" width="11.42578125" style="24"/>
    <col min="6" max="6" width="11.42578125" style="34"/>
    <col min="10" max="10" width="12.85546875" bestFit="1" customWidth="1"/>
  </cols>
  <sheetData>
    <row r="1" spans="1:10" ht="15.75" thickBot="1" x14ac:dyDescent="0.3"/>
    <row r="2" spans="1:10" ht="39.75" thickTop="1" thickBot="1" x14ac:dyDescent="0.3">
      <c r="A2" s="1" t="s">
        <v>0</v>
      </c>
      <c r="B2" s="2"/>
      <c r="C2" s="30" t="s">
        <v>3</v>
      </c>
      <c r="D2" s="20" t="s">
        <v>1</v>
      </c>
      <c r="E2" s="20" t="s">
        <v>2</v>
      </c>
      <c r="F2" s="35" t="s">
        <v>4</v>
      </c>
    </row>
    <row r="3" spans="1:10" ht="16.5" thickTop="1" thickBot="1" x14ac:dyDescent="0.3">
      <c r="A3" s="3" t="s">
        <v>5</v>
      </c>
      <c r="B3" s="4">
        <v>1</v>
      </c>
      <c r="C3" s="28">
        <v>2864</v>
      </c>
      <c r="D3" s="22">
        <f>C3/2</f>
        <v>1432</v>
      </c>
      <c r="E3" s="25"/>
      <c r="F3" s="36">
        <f>D3+E3</f>
        <v>1432</v>
      </c>
      <c r="J3" s="23"/>
    </row>
    <row r="4" spans="1:10" ht="15.75" thickBot="1" x14ac:dyDescent="0.3">
      <c r="A4" s="5" t="s">
        <v>6</v>
      </c>
      <c r="B4" s="6">
        <v>2</v>
      </c>
      <c r="C4" s="31">
        <v>3619</v>
      </c>
      <c r="D4" s="22">
        <v>1810</v>
      </c>
      <c r="E4" s="25">
        <v>125</v>
      </c>
      <c r="F4" s="36">
        <f t="shared" ref="F4:F67" si="0">D4+E4</f>
        <v>1935</v>
      </c>
      <c r="J4" s="23"/>
    </row>
    <row r="5" spans="1:10" ht="15.75" thickBot="1" x14ac:dyDescent="0.3">
      <c r="A5" s="5" t="s">
        <v>7</v>
      </c>
      <c r="B5" s="6">
        <v>3</v>
      </c>
      <c r="C5" s="31">
        <v>3897</v>
      </c>
      <c r="D5" s="22">
        <v>1949</v>
      </c>
      <c r="E5" s="25"/>
      <c r="F5" s="36">
        <f t="shared" si="0"/>
        <v>1949</v>
      </c>
      <c r="J5" s="23"/>
    </row>
    <row r="6" spans="1:10" ht="15.75" thickBot="1" x14ac:dyDescent="0.3">
      <c r="A6" s="7" t="s">
        <v>8</v>
      </c>
      <c r="B6" s="6">
        <v>4</v>
      </c>
      <c r="C6" s="31">
        <v>1628</v>
      </c>
      <c r="D6" s="22">
        <f t="shared" ref="D6:D67" si="1">C6/2</f>
        <v>814</v>
      </c>
      <c r="E6" s="25"/>
      <c r="F6" s="36">
        <f t="shared" si="0"/>
        <v>814</v>
      </c>
      <c r="J6" s="23"/>
    </row>
    <row r="7" spans="1:10" ht="15.75" thickBot="1" x14ac:dyDescent="0.3">
      <c r="A7" s="5" t="s">
        <v>9</v>
      </c>
      <c r="B7" s="6">
        <v>5</v>
      </c>
      <c r="C7" s="31">
        <v>3100</v>
      </c>
      <c r="D7" s="22">
        <f t="shared" si="1"/>
        <v>1550</v>
      </c>
      <c r="E7" s="25">
        <v>1404</v>
      </c>
      <c r="F7" s="36">
        <f t="shared" si="0"/>
        <v>2954</v>
      </c>
      <c r="J7" s="23"/>
    </row>
    <row r="8" spans="1:10" ht="15.75" thickBot="1" x14ac:dyDescent="0.3">
      <c r="A8" s="5" t="s">
        <v>10</v>
      </c>
      <c r="B8" s="6">
        <v>6</v>
      </c>
      <c r="C8" s="31">
        <v>3407</v>
      </c>
      <c r="D8" s="22">
        <v>1704</v>
      </c>
      <c r="E8" s="25"/>
      <c r="F8" s="36">
        <f t="shared" si="0"/>
        <v>1704</v>
      </c>
      <c r="J8" s="23"/>
    </row>
    <row r="9" spans="1:10" ht="15.75" thickBot="1" x14ac:dyDescent="0.3">
      <c r="A9" s="5" t="s">
        <v>11</v>
      </c>
      <c r="B9" s="6">
        <v>7</v>
      </c>
      <c r="C9" s="31">
        <v>3060</v>
      </c>
      <c r="D9" s="22">
        <f t="shared" si="1"/>
        <v>1530</v>
      </c>
      <c r="E9" s="25"/>
      <c r="F9" s="36">
        <f t="shared" si="0"/>
        <v>1530</v>
      </c>
      <c r="J9" s="23"/>
    </row>
    <row r="10" spans="1:10" ht="15.75" thickBot="1" x14ac:dyDescent="0.3">
      <c r="A10" s="5" t="s">
        <v>12</v>
      </c>
      <c r="B10" s="6">
        <v>8</v>
      </c>
      <c r="C10" s="31">
        <v>1327</v>
      </c>
      <c r="D10" s="22">
        <v>664</v>
      </c>
      <c r="E10" s="25"/>
      <c r="F10" s="36">
        <f t="shared" si="0"/>
        <v>664</v>
      </c>
      <c r="J10" s="23"/>
    </row>
    <row r="11" spans="1:10" ht="15.75" thickBot="1" x14ac:dyDescent="0.3">
      <c r="A11" s="5" t="s">
        <v>13</v>
      </c>
      <c r="B11" s="8">
        <v>9</v>
      </c>
      <c r="C11" s="31">
        <v>1831</v>
      </c>
      <c r="D11" s="22">
        <v>916</v>
      </c>
      <c r="E11" s="25"/>
      <c r="F11" s="36">
        <f t="shared" si="0"/>
        <v>916</v>
      </c>
      <c r="J11" s="23"/>
    </row>
    <row r="12" spans="1:10" ht="15.75" thickBot="1" x14ac:dyDescent="0.3">
      <c r="A12" s="5" t="s">
        <v>14</v>
      </c>
      <c r="B12" s="9">
        <v>10</v>
      </c>
      <c r="C12" s="31">
        <v>1729</v>
      </c>
      <c r="D12" s="22">
        <v>865</v>
      </c>
      <c r="E12" s="25">
        <v>126</v>
      </c>
      <c r="F12" s="36">
        <f t="shared" si="0"/>
        <v>991</v>
      </c>
      <c r="J12" s="23"/>
    </row>
    <row r="13" spans="1:10" ht="15.75" thickBot="1" x14ac:dyDescent="0.3">
      <c r="A13" s="5" t="s">
        <v>15</v>
      </c>
      <c r="B13" s="9">
        <v>11</v>
      </c>
      <c r="C13" s="31">
        <v>3995</v>
      </c>
      <c r="D13" s="22">
        <v>1998</v>
      </c>
      <c r="E13" s="25"/>
      <c r="F13" s="36">
        <f t="shared" si="0"/>
        <v>1998</v>
      </c>
      <c r="J13" s="23"/>
    </row>
    <row r="14" spans="1:10" ht="15.75" thickBot="1" x14ac:dyDescent="0.3">
      <c r="A14" s="5" t="s">
        <v>16</v>
      </c>
      <c r="B14" s="9">
        <v>12</v>
      </c>
      <c r="C14" s="31">
        <v>4600</v>
      </c>
      <c r="D14" s="22">
        <f t="shared" si="1"/>
        <v>2300</v>
      </c>
      <c r="E14" s="25"/>
      <c r="F14" s="36">
        <f t="shared" si="0"/>
        <v>2300</v>
      </c>
      <c r="J14" s="23"/>
    </row>
    <row r="15" spans="1:10" ht="15.75" thickBot="1" x14ac:dyDescent="0.3">
      <c r="A15" s="10" t="s">
        <v>17</v>
      </c>
      <c r="B15" s="9">
        <v>13</v>
      </c>
      <c r="C15" s="31">
        <v>10339</v>
      </c>
      <c r="D15" s="22">
        <v>5170</v>
      </c>
      <c r="E15" s="25"/>
      <c r="F15" s="36">
        <f t="shared" si="0"/>
        <v>5170</v>
      </c>
      <c r="J15" s="23"/>
    </row>
    <row r="16" spans="1:10" ht="15.75" thickBot="1" x14ac:dyDescent="0.3">
      <c r="A16" s="5" t="s">
        <v>18</v>
      </c>
      <c r="B16" s="9">
        <v>14</v>
      </c>
      <c r="C16" s="31">
        <v>3566</v>
      </c>
      <c r="D16" s="22">
        <f t="shared" si="1"/>
        <v>1783</v>
      </c>
      <c r="E16" s="25"/>
      <c r="F16" s="36">
        <f t="shared" si="0"/>
        <v>1783</v>
      </c>
      <c r="J16" s="23"/>
    </row>
    <row r="17" spans="1:10" ht="15.75" thickBot="1" x14ac:dyDescent="0.3">
      <c r="A17" s="5" t="s">
        <v>19</v>
      </c>
      <c r="B17" s="9">
        <v>15</v>
      </c>
      <c r="C17" s="31">
        <v>3059</v>
      </c>
      <c r="D17" s="22">
        <v>1530</v>
      </c>
      <c r="E17" s="25"/>
      <c r="F17" s="36">
        <f t="shared" si="0"/>
        <v>1530</v>
      </c>
      <c r="J17" s="23"/>
    </row>
    <row r="18" spans="1:10" ht="15.75" thickBot="1" x14ac:dyDescent="0.3">
      <c r="A18" s="5" t="s">
        <v>20</v>
      </c>
      <c r="B18" s="9">
        <v>16</v>
      </c>
      <c r="C18" s="31">
        <v>3847</v>
      </c>
      <c r="D18" s="22">
        <v>1924</v>
      </c>
      <c r="E18" s="25"/>
      <c r="F18" s="36">
        <f t="shared" si="0"/>
        <v>1924</v>
      </c>
      <c r="J18" s="23"/>
    </row>
    <row r="19" spans="1:10" ht="15.75" thickBot="1" x14ac:dyDescent="0.3">
      <c r="A19" s="10" t="s">
        <v>21</v>
      </c>
      <c r="B19" s="9">
        <v>17</v>
      </c>
      <c r="C19" s="31">
        <v>3260</v>
      </c>
      <c r="D19" s="22">
        <f t="shared" si="1"/>
        <v>1630</v>
      </c>
      <c r="E19" s="25">
        <v>1404</v>
      </c>
      <c r="F19" s="36">
        <f t="shared" si="0"/>
        <v>3034</v>
      </c>
      <c r="J19" s="23"/>
    </row>
    <row r="20" spans="1:10" ht="15.75" thickBot="1" x14ac:dyDescent="0.3">
      <c r="A20" s="5" t="s">
        <v>22</v>
      </c>
      <c r="B20" s="9">
        <v>18</v>
      </c>
      <c r="C20" s="31">
        <v>2830</v>
      </c>
      <c r="D20" s="22">
        <f t="shared" si="1"/>
        <v>1415</v>
      </c>
      <c r="E20" s="25"/>
      <c r="F20" s="36">
        <f t="shared" si="0"/>
        <v>1415</v>
      </c>
      <c r="J20" s="23"/>
    </row>
    <row r="21" spans="1:10" ht="15.75" thickBot="1" x14ac:dyDescent="0.3">
      <c r="A21" s="5" t="s">
        <v>23</v>
      </c>
      <c r="B21" s="9">
        <v>19</v>
      </c>
      <c r="C21" s="31">
        <v>3009</v>
      </c>
      <c r="D21" s="22">
        <v>1505</v>
      </c>
      <c r="E21" s="25">
        <v>225</v>
      </c>
      <c r="F21" s="36">
        <f t="shared" si="0"/>
        <v>1730</v>
      </c>
      <c r="J21" s="23"/>
    </row>
    <row r="22" spans="1:10" ht="15.75" thickBot="1" x14ac:dyDescent="0.3">
      <c r="A22" s="5" t="s">
        <v>24</v>
      </c>
      <c r="B22" s="9">
        <v>21</v>
      </c>
      <c r="C22" s="31">
        <v>7087</v>
      </c>
      <c r="D22" s="22">
        <v>3544</v>
      </c>
      <c r="E22" s="25"/>
      <c r="F22" s="36">
        <f t="shared" si="0"/>
        <v>3544</v>
      </c>
      <c r="J22" s="23"/>
    </row>
    <row r="23" spans="1:10" ht="15.75" thickBot="1" x14ac:dyDescent="0.3">
      <c r="A23" s="5" t="s">
        <v>25</v>
      </c>
      <c r="B23" s="11">
        <v>22</v>
      </c>
      <c r="C23" s="31">
        <v>5628</v>
      </c>
      <c r="D23" s="22">
        <f t="shared" si="1"/>
        <v>2814</v>
      </c>
      <c r="E23" s="25">
        <v>1404</v>
      </c>
      <c r="F23" s="36">
        <f t="shared" si="0"/>
        <v>4218</v>
      </c>
      <c r="J23" s="23"/>
    </row>
    <row r="24" spans="1:10" ht="15.75" thickBot="1" x14ac:dyDescent="0.3">
      <c r="A24" s="5" t="s">
        <v>26</v>
      </c>
      <c r="B24" s="9">
        <v>23</v>
      </c>
      <c r="C24" s="31">
        <v>923</v>
      </c>
      <c r="D24" s="22">
        <v>462</v>
      </c>
      <c r="E24" s="25">
        <v>900</v>
      </c>
      <c r="F24" s="36">
        <f t="shared" si="0"/>
        <v>1362</v>
      </c>
      <c r="J24" s="23"/>
    </row>
    <row r="25" spans="1:10" ht="15.75" thickBot="1" x14ac:dyDescent="0.3">
      <c r="A25" s="5" t="s">
        <v>27</v>
      </c>
      <c r="B25" s="9">
        <v>24</v>
      </c>
      <c r="C25" s="31">
        <v>4099</v>
      </c>
      <c r="D25" s="22">
        <v>2050</v>
      </c>
      <c r="E25" s="25"/>
      <c r="F25" s="36">
        <f t="shared" si="0"/>
        <v>2050</v>
      </c>
      <c r="J25" s="23"/>
    </row>
    <row r="26" spans="1:10" ht="15.75" thickBot="1" x14ac:dyDescent="0.3">
      <c r="A26" s="5" t="s">
        <v>28</v>
      </c>
      <c r="B26" s="9">
        <v>25</v>
      </c>
      <c r="C26" s="31">
        <v>2605</v>
      </c>
      <c r="D26" s="22">
        <v>1303</v>
      </c>
      <c r="E26" s="25"/>
      <c r="F26" s="36">
        <f t="shared" si="0"/>
        <v>1303</v>
      </c>
      <c r="J26" s="23"/>
    </row>
    <row r="27" spans="1:10" ht="15.75" thickBot="1" x14ac:dyDescent="0.3">
      <c r="A27" s="5" t="s">
        <v>29</v>
      </c>
      <c r="B27" s="9">
        <v>26</v>
      </c>
      <c r="C27" s="31">
        <v>4048</v>
      </c>
      <c r="D27" s="22">
        <f t="shared" si="1"/>
        <v>2024</v>
      </c>
      <c r="E27" s="25"/>
      <c r="F27" s="36">
        <f t="shared" si="0"/>
        <v>2024</v>
      </c>
      <c r="J27" s="23"/>
    </row>
    <row r="28" spans="1:10" ht="15.75" thickBot="1" x14ac:dyDescent="0.3">
      <c r="A28" s="5" t="s">
        <v>30</v>
      </c>
      <c r="B28" s="9">
        <v>27</v>
      </c>
      <c r="C28" s="31">
        <v>3388</v>
      </c>
      <c r="D28" s="22">
        <f t="shared" si="1"/>
        <v>1694</v>
      </c>
      <c r="E28" s="25"/>
      <c r="F28" s="36">
        <f t="shared" si="0"/>
        <v>1694</v>
      </c>
      <c r="J28" s="23"/>
    </row>
    <row r="29" spans="1:10" ht="15.75" thickBot="1" x14ac:dyDescent="0.3">
      <c r="A29" s="5" t="s">
        <v>31</v>
      </c>
      <c r="B29" s="9">
        <v>28</v>
      </c>
      <c r="C29" s="31">
        <v>1904</v>
      </c>
      <c r="D29" s="22">
        <f t="shared" si="1"/>
        <v>952</v>
      </c>
      <c r="E29" s="25"/>
      <c r="F29" s="36">
        <f t="shared" si="0"/>
        <v>952</v>
      </c>
      <c r="J29" s="23"/>
    </row>
    <row r="30" spans="1:10" ht="15.75" thickBot="1" x14ac:dyDescent="0.3">
      <c r="A30" s="5" t="s">
        <v>32</v>
      </c>
      <c r="B30" s="9">
        <v>29</v>
      </c>
      <c r="C30" s="31">
        <v>4320</v>
      </c>
      <c r="D30" s="22">
        <f t="shared" si="1"/>
        <v>2160</v>
      </c>
      <c r="E30" s="25"/>
      <c r="F30" s="36">
        <f t="shared" si="0"/>
        <v>2160</v>
      </c>
      <c r="J30" s="23"/>
    </row>
    <row r="31" spans="1:10" ht="15.75" thickBot="1" x14ac:dyDescent="0.3">
      <c r="A31" s="5" t="s">
        <v>33</v>
      </c>
      <c r="B31" s="9">
        <v>30</v>
      </c>
      <c r="C31" s="31">
        <v>2692</v>
      </c>
      <c r="D31" s="22">
        <f t="shared" si="1"/>
        <v>1346</v>
      </c>
      <c r="E31" s="25"/>
      <c r="F31" s="36">
        <f t="shared" si="0"/>
        <v>1346</v>
      </c>
      <c r="J31" s="23"/>
    </row>
    <row r="32" spans="1:10" ht="15.75" thickBot="1" x14ac:dyDescent="0.3">
      <c r="A32" s="5" t="s">
        <v>34</v>
      </c>
      <c r="B32" s="9">
        <v>31</v>
      </c>
      <c r="C32" s="31">
        <v>9161</v>
      </c>
      <c r="D32" s="22">
        <v>4581</v>
      </c>
      <c r="E32" s="25"/>
      <c r="F32" s="36">
        <f t="shared" si="0"/>
        <v>4581</v>
      </c>
      <c r="J32" s="23"/>
    </row>
    <row r="33" spans="1:10" ht="15.75" thickBot="1" x14ac:dyDescent="0.3">
      <c r="A33" s="5" t="s">
        <v>35</v>
      </c>
      <c r="B33" s="9">
        <v>32</v>
      </c>
      <c r="C33" s="31">
        <v>2148</v>
      </c>
      <c r="D33" s="22">
        <f t="shared" si="1"/>
        <v>1074</v>
      </c>
      <c r="E33" s="25">
        <v>476</v>
      </c>
      <c r="F33" s="36">
        <f t="shared" si="0"/>
        <v>1550</v>
      </c>
      <c r="J33" s="23"/>
    </row>
    <row r="34" spans="1:10" ht="15.75" thickBot="1" x14ac:dyDescent="0.3">
      <c r="A34" s="5" t="s">
        <v>36</v>
      </c>
      <c r="B34" s="9">
        <v>33</v>
      </c>
      <c r="C34" s="31">
        <v>10801</v>
      </c>
      <c r="D34" s="22">
        <v>5401</v>
      </c>
      <c r="E34" s="25">
        <v>1404</v>
      </c>
      <c r="F34" s="36">
        <f t="shared" si="0"/>
        <v>6805</v>
      </c>
      <c r="J34" s="23"/>
    </row>
    <row r="35" spans="1:10" ht="15.75" thickBot="1" x14ac:dyDescent="0.3">
      <c r="A35" s="5" t="s">
        <v>37</v>
      </c>
      <c r="B35" s="9">
        <v>34</v>
      </c>
      <c r="C35" s="31">
        <v>11994</v>
      </c>
      <c r="D35" s="22">
        <f t="shared" si="1"/>
        <v>5997</v>
      </c>
      <c r="E35" s="25"/>
      <c r="F35" s="36">
        <f t="shared" si="0"/>
        <v>5997</v>
      </c>
      <c r="J35" s="23"/>
    </row>
    <row r="36" spans="1:10" ht="15.75" thickBot="1" x14ac:dyDescent="0.3">
      <c r="A36" s="5" t="s">
        <v>38</v>
      </c>
      <c r="B36" s="9">
        <v>35</v>
      </c>
      <c r="C36" s="31">
        <v>6529</v>
      </c>
      <c r="D36" s="22">
        <v>3265</v>
      </c>
      <c r="E36" s="25">
        <v>50</v>
      </c>
      <c r="F36" s="36">
        <f t="shared" si="0"/>
        <v>3315</v>
      </c>
      <c r="J36" s="23"/>
    </row>
    <row r="37" spans="1:10" ht="15.75" thickBot="1" x14ac:dyDescent="0.3">
      <c r="A37" s="5" t="s">
        <v>39</v>
      </c>
      <c r="B37" s="9">
        <v>36</v>
      </c>
      <c r="C37" s="31">
        <v>3094</v>
      </c>
      <c r="D37" s="22">
        <f t="shared" si="1"/>
        <v>1547</v>
      </c>
      <c r="E37" s="25">
        <v>180</v>
      </c>
      <c r="F37" s="36">
        <f t="shared" si="0"/>
        <v>1727</v>
      </c>
      <c r="J37" s="23"/>
    </row>
    <row r="38" spans="1:10" ht="15.75" thickBot="1" x14ac:dyDescent="0.3">
      <c r="A38" s="5" t="s">
        <v>40</v>
      </c>
      <c r="B38" s="9">
        <v>37</v>
      </c>
      <c r="C38" s="31">
        <v>4062</v>
      </c>
      <c r="D38" s="22">
        <f t="shared" si="1"/>
        <v>2031</v>
      </c>
      <c r="E38" s="25"/>
      <c r="F38" s="36">
        <f t="shared" si="0"/>
        <v>2031</v>
      </c>
      <c r="J38" s="23"/>
    </row>
    <row r="39" spans="1:10" ht="15.75" thickBot="1" x14ac:dyDescent="0.3">
      <c r="A39" s="5" t="s">
        <v>41</v>
      </c>
      <c r="B39" s="9">
        <v>38</v>
      </c>
      <c r="C39" s="31">
        <v>5369</v>
      </c>
      <c r="D39" s="22">
        <v>2685</v>
      </c>
      <c r="E39" s="25"/>
      <c r="F39" s="36">
        <f t="shared" si="0"/>
        <v>2685</v>
      </c>
      <c r="J39" s="23"/>
    </row>
    <row r="40" spans="1:10" ht="15.75" thickBot="1" x14ac:dyDescent="0.3">
      <c r="A40" s="5" t="s">
        <v>42</v>
      </c>
      <c r="B40" s="9">
        <v>39</v>
      </c>
      <c r="C40" s="31">
        <v>2598</v>
      </c>
      <c r="D40" s="22">
        <f t="shared" si="1"/>
        <v>1299</v>
      </c>
      <c r="E40" s="25"/>
      <c r="F40" s="36">
        <f t="shared" si="0"/>
        <v>1299</v>
      </c>
      <c r="J40" s="23"/>
    </row>
    <row r="41" spans="1:10" ht="15.75" thickBot="1" x14ac:dyDescent="0.3">
      <c r="A41" s="5" t="s">
        <v>43</v>
      </c>
      <c r="B41" s="9">
        <v>40</v>
      </c>
      <c r="C41" s="31">
        <v>3798</v>
      </c>
      <c r="D41" s="22">
        <f t="shared" si="1"/>
        <v>1899</v>
      </c>
      <c r="E41" s="25"/>
      <c r="F41" s="36">
        <f t="shared" si="0"/>
        <v>1899</v>
      </c>
      <c r="J41" s="23"/>
    </row>
    <row r="42" spans="1:10" ht="15.75" thickBot="1" x14ac:dyDescent="0.3">
      <c r="A42" s="5" t="s">
        <v>44</v>
      </c>
      <c r="B42" s="9">
        <v>41</v>
      </c>
      <c r="C42" s="31">
        <v>3031</v>
      </c>
      <c r="D42" s="22">
        <v>1516</v>
      </c>
      <c r="E42" s="25">
        <v>600</v>
      </c>
      <c r="F42" s="36">
        <f t="shared" si="0"/>
        <v>2116</v>
      </c>
      <c r="J42" s="23"/>
    </row>
    <row r="43" spans="1:10" ht="15.75" thickBot="1" x14ac:dyDescent="0.3">
      <c r="A43" s="5" t="s">
        <v>45</v>
      </c>
      <c r="B43" s="9">
        <v>42</v>
      </c>
      <c r="C43" s="31">
        <v>4028</v>
      </c>
      <c r="D43" s="22">
        <f t="shared" si="1"/>
        <v>2014</v>
      </c>
      <c r="E43" s="25"/>
      <c r="F43" s="36">
        <f t="shared" si="0"/>
        <v>2014</v>
      </c>
      <c r="J43" s="23"/>
    </row>
    <row r="44" spans="1:10" ht="15.75" thickBot="1" x14ac:dyDescent="0.3">
      <c r="A44" s="5" t="s">
        <v>46</v>
      </c>
      <c r="B44" s="9">
        <v>43</v>
      </c>
      <c r="C44" s="31">
        <v>3339</v>
      </c>
      <c r="D44" s="22">
        <v>1670</v>
      </c>
      <c r="E44" s="25"/>
      <c r="F44" s="36">
        <f t="shared" si="0"/>
        <v>1670</v>
      </c>
      <c r="J44" s="23"/>
    </row>
    <row r="45" spans="1:10" ht="15.75" thickBot="1" x14ac:dyDescent="0.3">
      <c r="A45" s="5" t="s">
        <v>47</v>
      </c>
      <c r="B45" s="9">
        <v>44</v>
      </c>
      <c r="C45" s="31">
        <v>9832</v>
      </c>
      <c r="D45" s="22">
        <f t="shared" si="1"/>
        <v>4916</v>
      </c>
      <c r="E45" s="25"/>
      <c r="F45" s="36">
        <f t="shared" si="0"/>
        <v>4916</v>
      </c>
      <c r="J45" s="23"/>
    </row>
    <row r="46" spans="1:10" ht="15.75" thickBot="1" x14ac:dyDescent="0.3">
      <c r="A46" s="5" t="s">
        <v>48</v>
      </c>
      <c r="B46" s="9">
        <v>45</v>
      </c>
      <c r="C46" s="31">
        <v>5782</v>
      </c>
      <c r="D46" s="22">
        <f t="shared" si="1"/>
        <v>2891</v>
      </c>
      <c r="E46" s="25"/>
      <c r="F46" s="36">
        <f t="shared" si="0"/>
        <v>2891</v>
      </c>
      <c r="J46" s="23"/>
    </row>
    <row r="47" spans="1:10" ht="15.75" thickBot="1" x14ac:dyDescent="0.3">
      <c r="A47" s="5" t="s">
        <v>49</v>
      </c>
      <c r="B47" s="9">
        <v>46</v>
      </c>
      <c r="C47" s="31">
        <v>2922</v>
      </c>
      <c r="D47" s="22">
        <f t="shared" si="1"/>
        <v>1461</v>
      </c>
      <c r="E47" s="25">
        <v>320</v>
      </c>
      <c r="F47" s="36">
        <f t="shared" si="0"/>
        <v>1781</v>
      </c>
      <c r="J47" s="23"/>
    </row>
    <row r="48" spans="1:10" ht="15.75" thickBot="1" x14ac:dyDescent="0.3">
      <c r="A48" s="5" t="s">
        <v>50</v>
      </c>
      <c r="B48" s="9">
        <v>47</v>
      </c>
      <c r="C48" s="31">
        <v>2863</v>
      </c>
      <c r="D48" s="22">
        <v>1432</v>
      </c>
      <c r="E48" s="25"/>
      <c r="F48" s="36">
        <f t="shared" si="0"/>
        <v>1432</v>
      </c>
      <c r="J48" s="23"/>
    </row>
    <row r="49" spans="1:10" ht="15.75" thickBot="1" x14ac:dyDescent="0.3">
      <c r="A49" s="5" t="s">
        <v>51</v>
      </c>
      <c r="B49" s="9">
        <v>48</v>
      </c>
      <c r="C49" s="31">
        <v>2569</v>
      </c>
      <c r="D49" s="22">
        <v>1285</v>
      </c>
      <c r="E49" s="25">
        <v>125</v>
      </c>
      <c r="F49" s="36">
        <f t="shared" si="0"/>
        <v>1410</v>
      </c>
      <c r="J49" s="23"/>
    </row>
    <row r="50" spans="1:10" ht="15.75" thickBot="1" x14ac:dyDescent="0.3">
      <c r="A50" s="5" t="s">
        <v>52</v>
      </c>
      <c r="B50" s="12">
        <v>49</v>
      </c>
      <c r="C50" s="31">
        <v>4332</v>
      </c>
      <c r="D50" s="22">
        <f t="shared" si="1"/>
        <v>2166</v>
      </c>
      <c r="E50" s="25"/>
      <c r="F50" s="36">
        <f t="shared" si="0"/>
        <v>2166</v>
      </c>
      <c r="J50" s="23"/>
    </row>
    <row r="51" spans="1:10" ht="15.75" thickBot="1" x14ac:dyDescent="0.3">
      <c r="A51" s="5" t="s">
        <v>53</v>
      </c>
      <c r="B51" s="9">
        <v>50</v>
      </c>
      <c r="C51" s="31">
        <v>4404</v>
      </c>
      <c r="D51" s="22">
        <f t="shared" si="1"/>
        <v>2202</v>
      </c>
      <c r="E51" s="25"/>
      <c r="F51" s="36">
        <f t="shared" si="0"/>
        <v>2202</v>
      </c>
      <c r="J51" s="23"/>
    </row>
    <row r="52" spans="1:10" ht="15.75" thickBot="1" x14ac:dyDescent="0.3">
      <c r="A52" s="5" t="s">
        <v>54</v>
      </c>
      <c r="B52" s="9">
        <v>51</v>
      </c>
      <c r="C52" s="31">
        <v>6095</v>
      </c>
      <c r="D52" s="22">
        <v>3048</v>
      </c>
      <c r="E52" s="25"/>
      <c r="F52" s="36">
        <f t="shared" si="0"/>
        <v>3048</v>
      </c>
      <c r="J52" s="23"/>
    </row>
    <row r="53" spans="1:10" ht="15.75" thickBot="1" x14ac:dyDescent="0.3">
      <c r="A53" s="5" t="s">
        <v>55</v>
      </c>
      <c r="B53" s="9">
        <v>52</v>
      </c>
      <c r="C53" s="31">
        <v>1763</v>
      </c>
      <c r="D53" s="22">
        <v>882</v>
      </c>
      <c r="E53" s="25"/>
      <c r="F53" s="36">
        <f t="shared" si="0"/>
        <v>882</v>
      </c>
      <c r="J53" s="23"/>
    </row>
    <row r="54" spans="1:10" ht="15.75" thickBot="1" x14ac:dyDescent="0.3">
      <c r="A54" s="5" t="s">
        <v>56</v>
      </c>
      <c r="B54" s="9">
        <v>53</v>
      </c>
      <c r="C54" s="31">
        <v>2793</v>
      </c>
      <c r="D54" s="22">
        <v>1397</v>
      </c>
      <c r="E54" s="25"/>
      <c r="F54" s="36">
        <f t="shared" si="0"/>
        <v>1397</v>
      </c>
      <c r="J54" s="23"/>
    </row>
    <row r="55" spans="1:10" ht="15.75" thickBot="1" x14ac:dyDescent="0.3">
      <c r="A55" s="5" t="s">
        <v>57</v>
      </c>
      <c r="B55" s="9">
        <v>54</v>
      </c>
      <c r="C55" s="31">
        <v>5633</v>
      </c>
      <c r="D55" s="22">
        <v>2817</v>
      </c>
      <c r="E55" s="25"/>
      <c r="F55" s="36">
        <f t="shared" si="0"/>
        <v>2817</v>
      </c>
      <c r="J55" s="23"/>
    </row>
    <row r="56" spans="1:10" ht="15.75" thickBot="1" x14ac:dyDescent="0.3">
      <c r="A56" s="5" t="s">
        <v>58</v>
      </c>
      <c r="B56" s="9">
        <v>55</v>
      </c>
      <c r="C56" s="31">
        <v>2249</v>
      </c>
      <c r="D56" s="22">
        <v>1125</v>
      </c>
      <c r="E56" s="25"/>
      <c r="F56" s="36">
        <f t="shared" si="0"/>
        <v>1125</v>
      </c>
      <c r="J56" s="23"/>
    </row>
    <row r="57" spans="1:10" ht="15.75" thickBot="1" x14ac:dyDescent="0.3">
      <c r="A57" s="5" t="s">
        <v>59</v>
      </c>
      <c r="B57" s="9">
        <v>56</v>
      </c>
      <c r="C57" s="31">
        <v>5671</v>
      </c>
      <c r="D57" s="22">
        <v>2836</v>
      </c>
      <c r="E57" s="25"/>
      <c r="F57" s="36">
        <f t="shared" si="0"/>
        <v>2836</v>
      </c>
      <c r="J57" s="23"/>
    </row>
    <row r="58" spans="1:10" ht="15.75" thickBot="1" x14ac:dyDescent="0.3">
      <c r="A58" s="5" t="s">
        <v>60</v>
      </c>
      <c r="B58" s="9">
        <v>57</v>
      </c>
      <c r="C58" s="31">
        <v>4806</v>
      </c>
      <c r="D58" s="22">
        <f t="shared" si="1"/>
        <v>2403</v>
      </c>
      <c r="E58" s="25">
        <v>750</v>
      </c>
      <c r="F58" s="36">
        <f t="shared" si="0"/>
        <v>3153</v>
      </c>
      <c r="J58" s="23"/>
    </row>
    <row r="59" spans="1:10" ht="15.75" thickBot="1" x14ac:dyDescent="0.3">
      <c r="A59" s="5" t="s">
        <v>61</v>
      </c>
      <c r="B59" s="9">
        <v>58</v>
      </c>
      <c r="C59" s="31">
        <v>1689</v>
      </c>
      <c r="D59" s="22">
        <v>845</v>
      </c>
      <c r="E59" s="25"/>
      <c r="F59" s="36">
        <f t="shared" si="0"/>
        <v>845</v>
      </c>
      <c r="J59" s="23"/>
    </row>
    <row r="60" spans="1:10" ht="15.75" thickBot="1" x14ac:dyDescent="0.3">
      <c r="A60" s="5" t="s">
        <v>62</v>
      </c>
      <c r="B60" s="9">
        <v>59</v>
      </c>
      <c r="C60" s="31">
        <v>9341</v>
      </c>
      <c r="D60" s="22">
        <v>4671</v>
      </c>
      <c r="E60" s="25"/>
      <c r="F60" s="36">
        <f t="shared" si="0"/>
        <v>4671</v>
      </c>
      <c r="J60" s="23"/>
    </row>
    <row r="61" spans="1:10" ht="15.75" thickBot="1" x14ac:dyDescent="0.3">
      <c r="A61" s="5" t="s">
        <v>63</v>
      </c>
      <c r="B61" s="9">
        <v>60</v>
      </c>
      <c r="C61" s="31">
        <v>2575</v>
      </c>
      <c r="D61" s="22">
        <v>1288</v>
      </c>
      <c r="E61" s="25"/>
      <c r="F61" s="36">
        <f t="shared" si="0"/>
        <v>1288</v>
      </c>
      <c r="J61" s="23"/>
    </row>
    <row r="62" spans="1:10" ht="15.75" thickBot="1" x14ac:dyDescent="0.3">
      <c r="A62" s="5" t="s">
        <v>64</v>
      </c>
      <c r="B62" s="9">
        <v>61</v>
      </c>
      <c r="C62" s="31">
        <v>2745</v>
      </c>
      <c r="D62" s="22">
        <v>1373</v>
      </c>
      <c r="E62" s="25"/>
      <c r="F62" s="36">
        <f t="shared" si="0"/>
        <v>1373</v>
      </c>
      <c r="J62" s="23"/>
    </row>
    <row r="63" spans="1:10" ht="15.75" thickBot="1" x14ac:dyDescent="0.3">
      <c r="A63" s="5" t="s">
        <v>65</v>
      </c>
      <c r="B63" s="9">
        <v>62</v>
      </c>
      <c r="C63" s="31">
        <v>9912</v>
      </c>
      <c r="D63" s="22">
        <f t="shared" si="1"/>
        <v>4956</v>
      </c>
      <c r="E63" s="25"/>
      <c r="F63" s="36">
        <f t="shared" si="0"/>
        <v>4956</v>
      </c>
      <c r="J63" s="23"/>
    </row>
    <row r="64" spans="1:10" ht="15.75" thickBot="1" x14ac:dyDescent="0.3">
      <c r="A64" s="5" t="s">
        <v>66</v>
      </c>
      <c r="B64" s="9">
        <v>63</v>
      </c>
      <c r="C64" s="31">
        <v>8804</v>
      </c>
      <c r="D64" s="22">
        <f t="shared" si="1"/>
        <v>4402</v>
      </c>
      <c r="E64" s="25"/>
      <c r="F64" s="36">
        <f t="shared" si="0"/>
        <v>4402</v>
      </c>
      <c r="J64" s="23"/>
    </row>
    <row r="65" spans="1:10" ht="15.75" thickBot="1" x14ac:dyDescent="0.3">
      <c r="A65" s="5" t="s">
        <v>67</v>
      </c>
      <c r="B65" s="9">
        <v>64</v>
      </c>
      <c r="C65" s="31">
        <v>2571</v>
      </c>
      <c r="D65" s="22">
        <v>1286</v>
      </c>
      <c r="E65" s="25">
        <v>225</v>
      </c>
      <c r="F65" s="36">
        <f t="shared" si="0"/>
        <v>1511</v>
      </c>
      <c r="J65" s="23"/>
    </row>
    <row r="66" spans="1:10" ht="15.75" thickBot="1" x14ac:dyDescent="0.3">
      <c r="A66" s="5" t="s">
        <v>68</v>
      </c>
      <c r="B66" s="9">
        <v>65</v>
      </c>
      <c r="C66" s="31">
        <v>1631</v>
      </c>
      <c r="D66" s="22">
        <v>816</v>
      </c>
      <c r="E66" s="25">
        <v>150</v>
      </c>
      <c r="F66" s="36">
        <f t="shared" si="0"/>
        <v>966</v>
      </c>
      <c r="J66" s="23"/>
    </row>
    <row r="67" spans="1:10" ht="15.75" thickBot="1" x14ac:dyDescent="0.3">
      <c r="A67" s="5" t="s">
        <v>69</v>
      </c>
      <c r="B67" s="11">
        <v>66</v>
      </c>
      <c r="C67" s="31">
        <v>3902</v>
      </c>
      <c r="D67" s="22">
        <f t="shared" si="1"/>
        <v>1951</v>
      </c>
      <c r="E67" s="25">
        <v>770</v>
      </c>
      <c r="F67" s="36">
        <f t="shared" si="0"/>
        <v>2721</v>
      </c>
      <c r="J67" s="23"/>
    </row>
    <row r="68" spans="1:10" ht="15.75" thickBot="1" x14ac:dyDescent="0.3">
      <c r="A68" s="5" t="s">
        <v>70</v>
      </c>
      <c r="B68" s="9">
        <v>67</v>
      </c>
      <c r="C68" s="31">
        <v>12685</v>
      </c>
      <c r="D68" s="22">
        <v>6343</v>
      </c>
      <c r="E68" s="25"/>
      <c r="F68" s="36">
        <f t="shared" ref="F68:F103" si="2">D68+E68</f>
        <v>6343</v>
      </c>
      <c r="J68" s="23"/>
    </row>
    <row r="69" spans="1:10" ht="15.75" thickBot="1" x14ac:dyDescent="0.3">
      <c r="A69" s="5" t="s">
        <v>71</v>
      </c>
      <c r="B69" s="9">
        <v>68</v>
      </c>
      <c r="C69" s="31">
        <v>6996</v>
      </c>
      <c r="D69" s="22">
        <f t="shared" ref="D69:D103" si="3">C69/2</f>
        <v>3498</v>
      </c>
      <c r="E69" s="25"/>
      <c r="F69" s="36">
        <f t="shared" si="2"/>
        <v>3498</v>
      </c>
      <c r="J69" s="23"/>
    </row>
    <row r="70" spans="1:10" ht="15.75" thickBot="1" x14ac:dyDescent="0.3">
      <c r="A70" s="5" t="s">
        <v>72</v>
      </c>
      <c r="B70" s="9">
        <v>69</v>
      </c>
      <c r="C70" s="31">
        <v>10681</v>
      </c>
      <c r="D70" s="22">
        <v>5341</v>
      </c>
      <c r="E70" s="25">
        <v>1404</v>
      </c>
      <c r="F70" s="36">
        <f t="shared" si="2"/>
        <v>6745</v>
      </c>
      <c r="J70" s="23"/>
    </row>
    <row r="71" spans="1:10" ht="15.75" thickBot="1" x14ac:dyDescent="0.3">
      <c r="A71" s="5" t="s">
        <v>73</v>
      </c>
      <c r="B71" s="9">
        <v>70</v>
      </c>
      <c r="C71" s="31">
        <v>1753</v>
      </c>
      <c r="D71" s="22">
        <v>877</v>
      </c>
      <c r="E71" s="25"/>
      <c r="F71" s="36">
        <f t="shared" si="2"/>
        <v>877</v>
      </c>
      <c r="J71" s="23"/>
    </row>
    <row r="72" spans="1:10" ht="15.75" thickBot="1" x14ac:dyDescent="0.3">
      <c r="A72" s="5" t="s">
        <v>74</v>
      </c>
      <c r="B72" s="9">
        <v>71</v>
      </c>
      <c r="C72" s="31">
        <v>3896</v>
      </c>
      <c r="D72" s="22">
        <f t="shared" si="3"/>
        <v>1948</v>
      </c>
      <c r="E72" s="25"/>
      <c r="F72" s="36">
        <f t="shared" si="2"/>
        <v>1948</v>
      </c>
      <c r="J72" s="23"/>
    </row>
    <row r="73" spans="1:10" ht="15.75" thickBot="1" x14ac:dyDescent="0.3">
      <c r="A73" s="5" t="s">
        <v>75</v>
      </c>
      <c r="B73" s="9">
        <v>72</v>
      </c>
      <c r="C73" s="31">
        <v>3764</v>
      </c>
      <c r="D73" s="22">
        <f t="shared" si="3"/>
        <v>1882</v>
      </c>
      <c r="E73" s="25"/>
      <c r="F73" s="36">
        <f t="shared" si="2"/>
        <v>1882</v>
      </c>
      <c r="J73" s="23"/>
    </row>
    <row r="74" spans="1:10" ht="15.75" thickBot="1" x14ac:dyDescent="0.3">
      <c r="A74" s="5" t="s">
        <v>76</v>
      </c>
      <c r="B74" s="9">
        <v>73</v>
      </c>
      <c r="C74" s="31">
        <v>2653</v>
      </c>
      <c r="D74" s="22">
        <v>1327</v>
      </c>
      <c r="E74" s="25"/>
      <c r="F74" s="36">
        <f t="shared" si="2"/>
        <v>1327</v>
      </c>
      <c r="J74" s="23"/>
    </row>
    <row r="75" spans="1:10" ht="15.75" thickBot="1" x14ac:dyDescent="0.3">
      <c r="A75" s="5" t="s">
        <v>77</v>
      </c>
      <c r="B75" s="9">
        <v>74</v>
      </c>
      <c r="C75" s="31">
        <v>3000</v>
      </c>
      <c r="D75" s="22">
        <f t="shared" si="3"/>
        <v>1500</v>
      </c>
      <c r="E75" s="25"/>
      <c r="F75" s="36">
        <f t="shared" si="2"/>
        <v>1500</v>
      </c>
      <c r="J75" s="23"/>
    </row>
    <row r="76" spans="1:10" ht="15.75" thickBot="1" x14ac:dyDescent="0.3">
      <c r="A76" s="5" t="s">
        <v>78</v>
      </c>
      <c r="B76" s="9">
        <v>75</v>
      </c>
      <c r="C76" s="31">
        <v>6428</v>
      </c>
      <c r="D76" s="22">
        <f t="shared" si="3"/>
        <v>3214</v>
      </c>
      <c r="E76" s="25">
        <v>350</v>
      </c>
      <c r="F76" s="36">
        <f t="shared" si="2"/>
        <v>3564</v>
      </c>
      <c r="J76" s="23"/>
    </row>
    <row r="77" spans="1:10" ht="15.75" thickBot="1" x14ac:dyDescent="0.3">
      <c r="A77" s="5" t="s">
        <v>79</v>
      </c>
      <c r="B77" s="9">
        <v>76</v>
      </c>
      <c r="C77" s="31">
        <v>5287</v>
      </c>
      <c r="D77" s="22">
        <v>2644</v>
      </c>
      <c r="E77" s="25">
        <v>35</v>
      </c>
      <c r="F77" s="36">
        <f t="shared" si="2"/>
        <v>2679</v>
      </c>
      <c r="J77" s="23"/>
    </row>
    <row r="78" spans="1:10" ht="15.75" thickBot="1" x14ac:dyDescent="0.3">
      <c r="A78" s="5" t="s">
        <v>80</v>
      </c>
      <c r="B78" s="9">
        <v>77</v>
      </c>
      <c r="C78" s="31">
        <v>2770</v>
      </c>
      <c r="D78" s="22">
        <f t="shared" si="3"/>
        <v>1385</v>
      </c>
      <c r="E78" s="25"/>
      <c r="F78" s="36">
        <f t="shared" si="2"/>
        <v>1385</v>
      </c>
      <c r="J78" s="23"/>
    </row>
    <row r="79" spans="1:10" ht="15.75" thickBot="1" x14ac:dyDescent="0.3">
      <c r="A79" s="5" t="s">
        <v>81</v>
      </c>
      <c r="B79" s="9">
        <v>78</v>
      </c>
      <c r="C79" s="31">
        <v>2736</v>
      </c>
      <c r="D79" s="22">
        <f t="shared" si="3"/>
        <v>1368</v>
      </c>
      <c r="E79" s="25"/>
      <c r="F79" s="36">
        <f t="shared" si="2"/>
        <v>1368</v>
      </c>
      <c r="J79" s="23"/>
    </row>
    <row r="80" spans="1:10" ht="15.75" thickBot="1" x14ac:dyDescent="0.3">
      <c r="A80" s="5" t="s">
        <v>82</v>
      </c>
      <c r="B80" s="9">
        <v>79</v>
      </c>
      <c r="C80" s="31">
        <v>6222</v>
      </c>
      <c r="D80" s="22">
        <f t="shared" si="3"/>
        <v>3111</v>
      </c>
      <c r="E80" s="25"/>
      <c r="F80" s="36">
        <f t="shared" si="2"/>
        <v>3111</v>
      </c>
      <c r="J80" s="23"/>
    </row>
    <row r="81" spans="1:10" ht="15.75" thickBot="1" x14ac:dyDescent="0.3">
      <c r="A81" s="5" t="s">
        <v>83</v>
      </c>
      <c r="B81" s="9">
        <v>80</v>
      </c>
      <c r="C81" s="31">
        <v>6694</v>
      </c>
      <c r="D81" s="22">
        <f t="shared" si="3"/>
        <v>3347</v>
      </c>
      <c r="E81" s="25">
        <v>1404</v>
      </c>
      <c r="F81" s="36">
        <f t="shared" si="2"/>
        <v>4751</v>
      </c>
      <c r="J81" s="23"/>
    </row>
    <row r="82" spans="1:10" ht="15.75" thickBot="1" x14ac:dyDescent="0.3">
      <c r="A82" s="5" t="s">
        <v>84</v>
      </c>
      <c r="B82" s="9">
        <v>81</v>
      </c>
      <c r="C82" s="31">
        <v>2700</v>
      </c>
      <c r="D82" s="22">
        <f t="shared" si="3"/>
        <v>1350</v>
      </c>
      <c r="E82" s="25"/>
      <c r="F82" s="36">
        <f t="shared" si="2"/>
        <v>1350</v>
      </c>
      <c r="J82" s="23"/>
    </row>
    <row r="83" spans="1:10" ht="15.75" thickBot="1" x14ac:dyDescent="0.3">
      <c r="A83" s="5" t="s">
        <v>85</v>
      </c>
      <c r="B83" s="9">
        <v>82</v>
      </c>
      <c r="C83" s="31">
        <v>3829</v>
      </c>
      <c r="D83" s="22">
        <v>1915</v>
      </c>
      <c r="E83" s="25">
        <v>1404</v>
      </c>
      <c r="F83" s="36">
        <f t="shared" si="2"/>
        <v>3319</v>
      </c>
      <c r="J83" s="23"/>
    </row>
    <row r="84" spans="1:10" ht="15.75" thickBot="1" x14ac:dyDescent="0.3">
      <c r="A84" s="5" t="s">
        <v>86</v>
      </c>
      <c r="B84" s="9">
        <v>83</v>
      </c>
      <c r="C84" s="31">
        <v>2874</v>
      </c>
      <c r="D84" s="22">
        <f t="shared" si="3"/>
        <v>1437</v>
      </c>
      <c r="E84" s="25"/>
      <c r="F84" s="36">
        <f t="shared" si="2"/>
        <v>1437</v>
      </c>
      <c r="J84" s="23"/>
    </row>
    <row r="85" spans="1:10" ht="15.75" thickBot="1" x14ac:dyDescent="0.3">
      <c r="A85" s="5" t="s">
        <v>87</v>
      </c>
      <c r="B85" s="9">
        <v>84</v>
      </c>
      <c r="C85" s="31">
        <v>3453</v>
      </c>
      <c r="D85" s="22">
        <v>1727</v>
      </c>
      <c r="E85" s="25"/>
      <c r="F85" s="36">
        <f t="shared" si="2"/>
        <v>1727</v>
      </c>
      <c r="J85" s="23"/>
    </row>
    <row r="86" spans="1:10" ht="15.75" thickBot="1" x14ac:dyDescent="0.3">
      <c r="A86" s="5" t="s">
        <v>88</v>
      </c>
      <c r="B86" s="9">
        <v>85</v>
      </c>
      <c r="C86" s="31">
        <v>7222</v>
      </c>
      <c r="D86" s="22">
        <f t="shared" si="3"/>
        <v>3611</v>
      </c>
      <c r="E86" s="25"/>
      <c r="F86" s="36">
        <f t="shared" si="2"/>
        <v>3611</v>
      </c>
      <c r="J86" s="23"/>
    </row>
    <row r="87" spans="1:10" ht="15.75" thickBot="1" x14ac:dyDescent="0.3">
      <c r="A87" s="5" t="s">
        <v>89</v>
      </c>
      <c r="B87" s="9">
        <v>86</v>
      </c>
      <c r="C87" s="31">
        <v>7610</v>
      </c>
      <c r="D87" s="22">
        <f t="shared" si="3"/>
        <v>3805</v>
      </c>
      <c r="E87" s="25">
        <v>1264</v>
      </c>
      <c r="F87" s="36">
        <f t="shared" si="2"/>
        <v>5069</v>
      </c>
      <c r="J87" s="23"/>
    </row>
    <row r="88" spans="1:10" ht="15.75" thickBot="1" x14ac:dyDescent="0.3">
      <c r="A88" s="5" t="s">
        <v>90</v>
      </c>
      <c r="B88" s="9">
        <v>87</v>
      </c>
      <c r="C88" s="31">
        <v>5189</v>
      </c>
      <c r="D88" s="22">
        <v>2595</v>
      </c>
      <c r="E88" s="25">
        <v>1200</v>
      </c>
      <c r="F88" s="36">
        <f t="shared" si="2"/>
        <v>3795</v>
      </c>
      <c r="J88" s="23"/>
    </row>
    <row r="89" spans="1:10" ht="15.75" thickBot="1" x14ac:dyDescent="0.3">
      <c r="A89" s="5" t="s">
        <v>91</v>
      </c>
      <c r="B89" s="9">
        <v>88</v>
      </c>
      <c r="C89" s="31">
        <v>3685</v>
      </c>
      <c r="D89" s="22">
        <v>1843</v>
      </c>
      <c r="E89" s="25">
        <v>600</v>
      </c>
      <c r="F89" s="36">
        <f t="shared" si="2"/>
        <v>2443</v>
      </c>
      <c r="J89" s="23"/>
    </row>
    <row r="90" spans="1:10" ht="15.75" thickBot="1" x14ac:dyDescent="0.3">
      <c r="A90" s="5" t="s">
        <v>92</v>
      </c>
      <c r="B90" s="9">
        <v>89</v>
      </c>
      <c r="C90" s="31">
        <v>3446</v>
      </c>
      <c r="D90" s="22">
        <f t="shared" si="3"/>
        <v>1723</v>
      </c>
      <c r="E90" s="25"/>
      <c r="F90" s="36">
        <f t="shared" si="2"/>
        <v>1723</v>
      </c>
      <c r="J90" s="23"/>
    </row>
    <row r="91" spans="1:10" ht="15.75" thickBot="1" x14ac:dyDescent="0.3">
      <c r="A91" s="5" t="s">
        <v>93</v>
      </c>
      <c r="B91" s="9">
        <v>90</v>
      </c>
      <c r="C91" s="31">
        <v>864</v>
      </c>
      <c r="D91" s="22">
        <f t="shared" si="3"/>
        <v>432</v>
      </c>
      <c r="E91" s="25"/>
      <c r="F91" s="36">
        <f t="shared" si="2"/>
        <v>432</v>
      </c>
      <c r="J91" s="23"/>
    </row>
    <row r="92" spans="1:10" ht="15.75" thickBot="1" x14ac:dyDescent="0.3">
      <c r="A92" s="5" t="s">
        <v>94</v>
      </c>
      <c r="B92" s="9">
        <v>91</v>
      </c>
      <c r="C92" s="31">
        <v>5899</v>
      </c>
      <c r="D92" s="22">
        <v>2950</v>
      </c>
      <c r="E92" s="25"/>
      <c r="F92" s="36">
        <f t="shared" si="2"/>
        <v>2950</v>
      </c>
      <c r="J92" s="23"/>
    </row>
    <row r="93" spans="1:10" ht="15.75" thickBot="1" x14ac:dyDescent="0.3">
      <c r="A93" s="5" t="s">
        <v>95</v>
      </c>
      <c r="B93" s="9">
        <v>92</v>
      </c>
      <c r="C93" s="31">
        <v>4094</v>
      </c>
      <c r="D93" s="22">
        <f t="shared" si="3"/>
        <v>2047</v>
      </c>
      <c r="E93" s="25"/>
      <c r="F93" s="36">
        <f t="shared" si="2"/>
        <v>2047</v>
      </c>
      <c r="J93" s="23"/>
    </row>
    <row r="94" spans="1:10" ht="15.75" thickBot="1" x14ac:dyDescent="0.3">
      <c r="A94" s="5" t="s">
        <v>96</v>
      </c>
      <c r="B94" s="11">
        <v>93</v>
      </c>
      <c r="C94" s="31">
        <v>3512</v>
      </c>
      <c r="D94" s="22">
        <f t="shared" si="3"/>
        <v>1756</v>
      </c>
      <c r="E94" s="25"/>
      <c r="F94" s="36">
        <f t="shared" si="2"/>
        <v>1756</v>
      </c>
      <c r="J94" s="23"/>
    </row>
    <row r="95" spans="1:10" ht="15.75" thickBot="1" x14ac:dyDescent="0.3">
      <c r="A95" s="5" t="s">
        <v>97</v>
      </c>
      <c r="B95" s="9">
        <v>94</v>
      </c>
      <c r="C95" s="31">
        <v>3066</v>
      </c>
      <c r="D95" s="22">
        <f t="shared" si="3"/>
        <v>1533</v>
      </c>
      <c r="E95" s="25"/>
      <c r="F95" s="36">
        <f t="shared" si="2"/>
        <v>1533</v>
      </c>
      <c r="J95" s="23"/>
    </row>
    <row r="96" spans="1:10" ht="15.75" thickBot="1" x14ac:dyDescent="0.3">
      <c r="A96" s="5" t="s">
        <v>98</v>
      </c>
      <c r="B96" s="9">
        <v>95</v>
      </c>
      <c r="C96" s="31">
        <v>2680</v>
      </c>
      <c r="D96" s="22">
        <f t="shared" si="3"/>
        <v>1340</v>
      </c>
      <c r="E96" s="25"/>
      <c r="F96" s="36">
        <f t="shared" si="2"/>
        <v>1340</v>
      </c>
      <c r="J96" s="23"/>
    </row>
    <row r="97" spans="1:12" ht="15.75" thickBot="1" x14ac:dyDescent="0.3">
      <c r="A97" s="5" t="s">
        <v>99</v>
      </c>
      <c r="B97" s="9">
        <v>201</v>
      </c>
      <c r="C97" s="31">
        <v>1475</v>
      </c>
      <c r="D97" s="22">
        <v>738</v>
      </c>
      <c r="E97" s="25"/>
      <c r="F97" s="36">
        <f t="shared" si="2"/>
        <v>738</v>
      </c>
      <c r="J97" s="23"/>
    </row>
    <row r="98" spans="1:12" ht="15.75" thickBot="1" x14ac:dyDescent="0.3">
      <c r="A98" s="5" t="s">
        <v>100</v>
      </c>
      <c r="B98" s="9">
        <v>202</v>
      </c>
      <c r="C98" s="31">
        <v>816</v>
      </c>
      <c r="D98" s="22">
        <f t="shared" si="3"/>
        <v>408</v>
      </c>
      <c r="E98" s="25"/>
      <c r="F98" s="36">
        <f t="shared" si="2"/>
        <v>408</v>
      </c>
      <c r="J98" s="23"/>
    </row>
    <row r="99" spans="1:12" ht="15.75" thickBot="1" x14ac:dyDescent="0.3">
      <c r="A99" s="5" t="s">
        <v>101</v>
      </c>
      <c r="B99" s="9">
        <v>971</v>
      </c>
      <c r="C99" s="31">
        <v>1691</v>
      </c>
      <c r="D99" s="22">
        <v>846</v>
      </c>
      <c r="E99" s="25"/>
      <c r="F99" s="36">
        <f t="shared" si="2"/>
        <v>846</v>
      </c>
      <c r="J99" s="23"/>
    </row>
    <row r="100" spans="1:12" ht="15.75" thickBot="1" x14ac:dyDescent="0.3">
      <c r="A100" s="5" t="s">
        <v>102</v>
      </c>
      <c r="B100" s="9">
        <v>972</v>
      </c>
      <c r="C100" s="31">
        <v>2137</v>
      </c>
      <c r="D100" s="22">
        <v>1069</v>
      </c>
      <c r="E100" s="25"/>
      <c r="F100" s="36">
        <f t="shared" si="2"/>
        <v>1069</v>
      </c>
      <c r="J100" s="23"/>
    </row>
    <row r="101" spans="1:12" ht="15.75" thickBot="1" x14ac:dyDescent="0.3">
      <c r="A101" s="5" t="s">
        <v>103</v>
      </c>
      <c r="B101" s="9">
        <v>973</v>
      </c>
      <c r="C101" s="31">
        <v>920</v>
      </c>
      <c r="D101" s="22">
        <f t="shared" si="3"/>
        <v>460</v>
      </c>
      <c r="E101" s="25">
        <v>365</v>
      </c>
      <c r="F101" s="36">
        <f t="shared" si="2"/>
        <v>825</v>
      </c>
      <c r="J101" s="23"/>
    </row>
    <row r="102" spans="1:12" ht="15.75" thickBot="1" x14ac:dyDescent="0.3">
      <c r="A102" s="5" t="s">
        <v>104</v>
      </c>
      <c r="B102" s="9">
        <v>974</v>
      </c>
      <c r="C102" s="31">
        <v>2717</v>
      </c>
      <c r="D102" s="22">
        <v>1359</v>
      </c>
      <c r="E102" s="25"/>
      <c r="F102" s="36">
        <f t="shared" si="2"/>
        <v>1359</v>
      </c>
      <c r="J102" s="23"/>
    </row>
    <row r="103" spans="1:12" ht="15.75" thickBot="1" x14ac:dyDescent="0.3">
      <c r="A103" s="5" t="s">
        <v>105</v>
      </c>
      <c r="B103" s="9">
        <v>987</v>
      </c>
      <c r="C103" s="31">
        <v>584</v>
      </c>
      <c r="D103" s="22">
        <f t="shared" si="3"/>
        <v>292</v>
      </c>
      <c r="E103" s="25"/>
      <c r="F103" s="36">
        <f t="shared" si="2"/>
        <v>292</v>
      </c>
      <c r="J103" s="23"/>
    </row>
    <row r="106" spans="1:12" x14ac:dyDescent="0.25">
      <c r="A106" s="13"/>
      <c r="B106" s="13"/>
      <c r="C106" s="32" t="s">
        <v>106</v>
      </c>
      <c r="D106" s="13"/>
      <c r="E106" s="26"/>
      <c r="F106" s="37"/>
      <c r="G106" s="14"/>
      <c r="I106" s="21"/>
      <c r="L106" s="21"/>
    </row>
    <row r="107" spans="1:12" x14ac:dyDescent="0.25">
      <c r="A107" s="15" t="s">
        <v>107</v>
      </c>
      <c r="B107" s="16" t="s">
        <v>108</v>
      </c>
      <c r="C107" s="33"/>
      <c r="D107" s="14"/>
      <c r="E107" s="26"/>
      <c r="F107" s="37"/>
      <c r="G107" s="14"/>
      <c r="I107" s="21"/>
    </row>
    <row r="108" spans="1:12" x14ac:dyDescent="0.25">
      <c r="A108" s="17" t="s">
        <v>109</v>
      </c>
      <c r="B108" s="14">
        <f>24.1*12*20</f>
        <v>5784.0000000000009</v>
      </c>
      <c r="C108" s="33" t="s">
        <v>110</v>
      </c>
      <c r="D108" s="14"/>
      <c r="E108" s="26"/>
      <c r="F108" s="37"/>
      <c r="G108" s="18"/>
    </row>
    <row r="109" spans="1:12" x14ac:dyDescent="0.25">
      <c r="A109" s="17" t="s">
        <v>111</v>
      </c>
      <c r="B109" s="14">
        <f>11.7*12*20</f>
        <v>2807.9999999999995</v>
      </c>
      <c r="C109" s="33" t="s">
        <v>112</v>
      </c>
      <c r="D109" s="14"/>
      <c r="E109" s="26"/>
      <c r="F109" s="37"/>
      <c r="G109" s="14"/>
    </row>
    <row r="110" spans="1:12" x14ac:dyDescent="0.25">
      <c r="A110" s="13"/>
      <c r="B110" s="13"/>
      <c r="C110" s="33"/>
      <c r="D110" s="14"/>
      <c r="E110" s="26"/>
      <c r="F110" s="37"/>
      <c r="G110" s="14"/>
    </row>
    <row r="111" spans="1:12" ht="15.75" x14ac:dyDescent="0.25">
      <c r="A111" s="19" t="s">
        <v>113</v>
      </c>
      <c r="B111" s="13"/>
      <c r="C111" s="33"/>
      <c r="D111" s="13"/>
      <c r="E111" s="27"/>
      <c r="F111" s="38"/>
      <c r="G111" s="13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Bureau</cp:lastModifiedBy>
  <dcterms:created xsi:type="dcterms:W3CDTF">2019-06-26T09:23:04Z</dcterms:created>
  <dcterms:modified xsi:type="dcterms:W3CDTF">2019-07-09T12:18:27Z</dcterms:modified>
</cp:coreProperties>
</file>